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CUENTA PUBLICA TRANSITO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05" yWindow="-105" windowWidth="23250" windowHeight="12570"/>
  </bookViews>
  <sheets>
    <sheet name="EAEPE_COG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1" l="1"/>
  <c r="E13" i="1" l="1"/>
  <c r="H80" i="1" l="1"/>
  <c r="H79" i="1"/>
  <c r="H78" i="1"/>
  <c r="H77" i="1"/>
  <c r="H76" i="1"/>
  <c r="H70" i="1"/>
  <c r="H68" i="1"/>
  <c r="H62" i="1"/>
  <c r="H60" i="1"/>
  <c r="H52" i="1"/>
  <c r="H36" i="1"/>
  <c r="H31" i="1"/>
  <c r="H30" i="1"/>
  <c r="H29" i="1"/>
  <c r="H28" i="1"/>
  <c r="H23" i="1"/>
  <c r="H22" i="1"/>
  <c r="H21" i="1"/>
  <c r="H20" i="1"/>
  <c r="H15" i="1"/>
  <c r="H14" i="1"/>
  <c r="H13" i="1"/>
  <c r="H11" i="1"/>
  <c r="G17" i="1"/>
  <c r="F17" i="1"/>
  <c r="D17" i="1"/>
  <c r="C17" i="1"/>
  <c r="E17" i="1" s="1"/>
  <c r="H17" i="1" s="1"/>
  <c r="G27" i="1"/>
  <c r="F27" i="1"/>
  <c r="E27" i="1"/>
  <c r="H27" i="1" s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F81" i="1" s="1"/>
  <c r="D73" i="1"/>
  <c r="D81" i="1" s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E35" i="1"/>
  <c r="H35" i="1" s="1"/>
  <c r="E34" i="1"/>
  <c r="H34" i="1" s="1"/>
  <c r="E33" i="1"/>
  <c r="H33" i="1" s="1"/>
  <c r="E32" i="1"/>
  <c r="H32" i="1" s="1"/>
  <c r="E31" i="1"/>
  <c r="E30" i="1"/>
  <c r="E29" i="1"/>
  <c r="E28" i="1"/>
  <c r="E26" i="1"/>
  <c r="H26" i="1" s="1"/>
  <c r="E25" i="1"/>
  <c r="H25" i="1" s="1"/>
  <c r="E24" i="1"/>
  <c r="H24" i="1" s="1"/>
  <c r="E23" i="1"/>
  <c r="E22" i="1"/>
  <c r="E21" i="1"/>
  <c r="E20" i="1"/>
  <c r="E19" i="1"/>
  <c r="H19" i="1" s="1"/>
  <c r="E18" i="1"/>
  <c r="H18" i="1" s="1"/>
  <c r="E16" i="1"/>
  <c r="H16" i="1" s="1"/>
  <c r="E15" i="1"/>
  <c r="E14" i="1"/>
  <c r="E12" i="1"/>
  <c r="H12" i="1" s="1"/>
  <c r="E11" i="1"/>
  <c r="E10" i="1"/>
  <c r="H10" i="1" s="1"/>
  <c r="C9" i="1"/>
  <c r="G81" i="1" l="1"/>
  <c r="E37" i="1"/>
  <c r="H37" i="1" s="1"/>
  <c r="E57" i="1"/>
  <c r="H57" i="1" s="1"/>
  <c r="E9" i="1"/>
  <c r="H9" i="1" s="1"/>
  <c r="C81" i="1"/>
  <c r="E81" i="1" s="1"/>
  <c r="H81" i="1" s="1"/>
  <c r="E47" i="1"/>
  <c r="H47" i="1" s="1"/>
</calcChain>
</file>

<file path=xl/sharedStrings.xml><?xml version="1.0" encoding="utf-8"?>
<sst xmlns="http://schemas.openxmlformats.org/spreadsheetml/2006/main" count="96" uniqueCount="96">
  <si>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</si>
  <si>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</si>
  <si>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</si>
  <si>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</si>
  <si>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</si>
  <si>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</si>
  <si>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</si>
  <si>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</si>
  <si>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</si>
  <si>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</si>
  <si>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</si>
  <si>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</si>
  <si>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</si>
  <si>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</si>
  <si>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</si>
  <si>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</si>
  <si>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</si>
  <si>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</si>
  <si>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</si>
  <si>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</si>
  <si>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</si>
  <si>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</si>
  <si>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</si>
  <si>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</si>
  <si>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</si>
  <si>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</si>
  <si>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</si>
  <si>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</si>
  <si>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</si>
  <si>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</si>
  <si>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</si>
  <si>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</si>
  <si>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</si>
  <si>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</si>
  <si>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</si>
  <si>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</si>
  <si>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</si>
  <si>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</si>
  <si>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</si>
  <si>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</si>
  <si>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</si>
  <si>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</si>
  <si>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</si>
  <si>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</si>
  <si>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</si>
  <si>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</si>
  <si>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</si>
  <si>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</si>
  <si>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</si>
  <si>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</si>
  <si>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</si>
  <si>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</si>
  <si>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</si>
  <si>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</si>
  <si>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</si>
  <si>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</si>
  <si>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</si>
  <si>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</si>
  <si>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</si>
  <si>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</si>
  <si>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</si>
  <si>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</si>
  <si>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</si>
  <si>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</si>
  <si>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</si>
  <si>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</si>
  <si>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</si>
  <si>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</si>
  <si>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</si>
  <si>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</si>
  <si>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</si>
  <si>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</si>
  <si>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</si>
  <si>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</si>
  <si>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</si>
  <si>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</si>
  <si>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</si>
  <si>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</si>
  <si>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</si>
  <si>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</si>
  <si>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</si>
  <si>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</si>
  <si>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</si>
  <si>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</si>
  <si>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</si>
  <si>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</si>
  <si>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01 de enero al 31 de diciembre de 2021</t>
  </si>
  <si>
    <t xml:space="preserve">                                    __________________________________</t>
  </si>
  <si>
    <t xml:space="preserve">              ______________________________</t>
  </si>
  <si>
    <t xml:space="preserve">                                                 LIC. RAFAEL LÓPEZ PARRA</t>
  </si>
  <si>
    <t xml:space="preserve">                 LIC. MARCO JULIO DURÁN VILLA</t>
  </si>
  <si>
    <t>DIRECTOR DE ADMINISTRACIÓN DE ENAJENACIÓN</t>
  </si>
  <si>
    <t xml:space="preserve">            DE BIENES, FONDOS Y FIDEICOMISOS </t>
  </si>
  <si>
    <t>Fideicomiso Tránsito Amigo</t>
  </si>
  <si>
    <t xml:space="preserve">                          DIRECTOR GENERAL DE ADMINISTRACIÓN DE LA</t>
  </si>
  <si>
    <t xml:space="preserve">                                         FISCALÍA GENERAL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</si>
</sst>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>
    <pageSetUpPr fitToPage="1"/>
  </sheetPr>
  <dimension ref="B1:I205"/>
  <sheetViews>
    <sheetView tabSelected="1" topLeftCell="A68" zoomScale="80" zoomScaleNormal="80" workbookViewId="0">
      <selection sqref="A1:H92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6.42578125" style="1" bestFit="1" customWidth="1"/>
    <col min="4" max="4" width="16" style="1" bestFit="1" customWidth="1"/>
    <col min="5" max="6" width="16.42578125" style="1" bestFit="1" customWidth="1"/>
    <col min="7" max="7" width="15.5703125" style="1" bestFit="1" customWidth="1"/>
    <col min="8" max="8" width="16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6" t="s">
        <v>93</v>
      </c>
      <c r="C2" s="27"/>
      <c r="D2" s="27"/>
      <c r="E2" s="27"/>
      <c r="F2" s="27"/>
      <c r="G2" s="27"/>
      <c r="H2" s="28"/>
    </row>
    <row r="3" spans="2:9" x14ac:dyDescent="0.2">
      <c r="B3" s="29" t="s">
        <v>1</v>
      </c>
      <c r="C3" s="30"/>
      <c r="D3" s="30"/>
      <c r="E3" s="30"/>
      <c r="F3" s="30"/>
      <c r="G3" s="30"/>
      <c r="H3" s="31"/>
    </row>
    <row r="4" spans="2:9" x14ac:dyDescent="0.2">
      <c r="B4" s="29" t="s">
        <v>2</v>
      </c>
      <c r="C4" s="30"/>
      <c r="D4" s="30"/>
      <c r="E4" s="30"/>
      <c r="F4" s="30"/>
      <c r="G4" s="30"/>
      <c r="H4" s="31"/>
    </row>
    <row r="5" spans="2:9" ht="12.6" customHeight="1" thickBot="1" x14ac:dyDescent="0.25">
      <c r="B5" s="32" t="s">
        <v>86</v>
      </c>
      <c r="C5" s="33"/>
      <c r="D5" s="33"/>
      <c r="E5" s="33"/>
      <c r="F5" s="33"/>
      <c r="G5" s="33"/>
      <c r="H5" s="34"/>
    </row>
    <row r="6" spans="2:9" ht="12.75" thickBot="1" x14ac:dyDescent="0.25">
      <c r="B6" s="35" t="s">
        <v>3</v>
      </c>
      <c r="C6" s="38" t="s">
        <v>4</v>
      </c>
      <c r="D6" s="39"/>
      <c r="E6" s="39"/>
      <c r="F6" s="39"/>
      <c r="G6" s="40"/>
      <c r="H6" s="41" t="s">
        <v>5</v>
      </c>
    </row>
    <row r="7" spans="2:9" ht="24.75" thickBot="1" x14ac:dyDescent="0.25">
      <c r="B7" s="36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2"/>
    </row>
    <row r="8" spans="2:9" ht="15.75" customHeight="1" thickBot="1" x14ac:dyDescent="0.25">
      <c r="B8" s="37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0</v>
      </c>
      <c r="D9" s="16">
        <f>SUM(D10:D16)</f>
        <v>0</v>
      </c>
      <c r="E9" s="16">
        <f t="shared" ref="E9:E26" si="0">C9+D9</f>
        <v>0</v>
      </c>
      <c r="F9" s="16">
        <f>SUM(F10:F16)</f>
        <v>0</v>
      </c>
      <c r="G9" s="16">
        <f>SUM(G10:G16)</f>
        <v>0</v>
      </c>
      <c r="H9" s="16">
        <f t="shared" ref="H9:H40" si="1">E9-F9</f>
        <v>0</v>
      </c>
    </row>
    <row r="10" spans="2:9" ht="12" customHeight="1" x14ac:dyDescent="0.2">
      <c r="B10" s="11" t="s">
        <v>14</v>
      </c>
      <c r="C10" s="12">
        <v>0</v>
      </c>
      <c r="D10" s="13">
        <v>0</v>
      </c>
      <c r="E10" s="18">
        <f t="shared" si="0"/>
        <v>0</v>
      </c>
      <c r="F10" s="12">
        <v>0</v>
      </c>
      <c r="G10" s="12">
        <v>0</v>
      </c>
      <c r="H10" s="20">
        <f t="shared" si="1"/>
        <v>0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0</v>
      </c>
      <c r="D12" s="13">
        <v>0</v>
      </c>
      <c r="E12" s="18">
        <f t="shared" si="0"/>
        <v>0</v>
      </c>
      <c r="F12" s="12">
        <v>0</v>
      </c>
      <c r="G12" s="12">
        <v>0</v>
      </c>
      <c r="H12" s="20">
        <f t="shared" si="1"/>
        <v>0</v>
      </c>
    </row>
    <row r="13" spans="2:9" ht="12" customHeight="1" x14ac:dyDescent="0.2">
      <c r="B13" s="11" t="s">
        <v>17</v>
      </c>
      <c r="C13" s="12">
        <v>0</v>
      </c>
      <c r="D13" s="13">
        <v>0</v>
      </c>
      <c r="E13" s="18">
        <f>C13+D13</f>
        <v>0</v>
      </c>
      <c r="F13" s="12">
        <v>0</v>
      </c>
      <c r="G13" s="12">
        <v>0</v>
      </c>
      <c r="H13" s="20">
        <f t="shared" si="1"/>
        <v>0</v>
      </c>
    </row>
    <row r="14" spans="2:9" ht="12" customHeight="1" x14ac:dyDescent="0.2">
      <c r="B14" s="11" t="s">
        <v>18</v>
      </c>
      <c r="C14" s="12">
        <v>0</v>
      </c>
      <c r="D14" s="13">
        <v>0</v>
      </c>
      <c r="E14" s="18">
        <f t="shared" si="0"/>
        <v>0</v>
      </c>
      <c r="F14" s="12">
        <v>0</v>
      </c>
      <c r="G14" s="12">
        <v>0</v>
      </c>
      <c r="H14" s="20">
        <f t="shared" si="1"/>
        <v>0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0</v>
      </c>
      <c r="D17" s="16">
        <f>SUM(D18:D26)</f>
        <v>0</v>
      </c>
      <c r="E17" s="16">
        <f t="shared" si="0"/>
        <v>0</v>
      </c>
      <c r="F17" s="16">
        <f>SUM(F18:F26)</f>
        <v>0</v>
      </c>
      <c r="G17" s="16">
        <f>SUM(G18:G26)</f>
        <v>0</v>
      </c>
      <c r="H17" s="16">
        <f t="shared" si="1"/>
        <v>0</v>
      </c>
    </row>
    <row r="18" spans="2:8" ht="24" x14ac:dyDescent="0.2">
      <c r="B18" s="9" t="s">
        <v>22</v>
      </c>
      <c r="C18" s="12">
        <v>0</v>
      </c>
      <c r="D18" s="13">
        <v>0</v>
      </c>
      <c r="E18" s="18">
        <f t="shared" si="0"/>
        <v>0</v>
      </c>
      <c r="F18" s="12">
        <v>0</v>
      </c>
      <c r="G18" s="12">
        <v>0</v>
      </c>
      <c r="H18" s="20">
        <f t="shared" si="1"/>
        <v>0</v>
      </c>
    </row>
    <row r="19" spans="2:8" ht="12" customHeight="1" x14ac:dyDescent="0.2">
      <c r="B19" s="9" t="s">
        <v>23</v>
      </c>
      <c r="C19" s="12">
        <v>0</v>
      </c>
      <c r="D19" s="13">
        <v>0</v>
      </c>
      <c r="E19" s="18">
        <f t="shared" si="0"/>
        <v>0</v>
      </c>
      <c r="F19" s="12">
        <v>0</v>
      </c>
      <c r="G19" s="12">
        <v>0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0</v>
      </c>
      <c r="G22" s="12">
        <v>0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0</v>
      </c>
      <c r="D23" s="13">
        <v>0</v>
      </c>
      <c r="E23" s="18">
        <f t="shared" si="0"/>
        <v>0</v>
      </c>
      <c r="F23" s="12">
        <v>0</v>
      </c>
      <c r="G23" s="12">
        <v>0</v>
      </c>
      <c r="H23" s="20">
        <f t="shared" si="1"/>
        <v>0</v>
      </c>
    </row>
    <row r="24" spans="2:8" ht="12" customHeight="1" x14ac:dyDescent="0.2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0</v>
      </c>
      <c r="D26" s="13">
        <v>0</v>
      </c>
      <c r="E26" s="18">
        <f t="shared" si="0"/>
        <v>0</v>
      </c>
      <c r="F26" s="12">
        <v>0</v>
      </c>
      <c r="G26" s="12">
        <v>0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0</v>
      </c>
      <c r="D27" s="16">
        <f>SUM(D28:D36)</f>
        <v>0</v>
      </c>
      <c r="E27" s="16">
        <f>D27+C27</f>
        <v>0</v>
      </c>
      <c r="F27" s="16">
        <f>SUM(F28:F36)</f>
        <v>0</v>
      </c>
      <c r="G27" s="16">
        <f>SUM(G28:G36)</f>
        <v>0</v>
      </c>
      <c r="H27" s="16">
        <f t="shared" si="1"/>
        <v>0</v>
      </c>
    </row>
    <row r="28" spans="2:8" x14ac:dyDescent="0.2">
      <c r="B28" s="9" t="s">
        <v>32</v>
      </c>
      <c r="C28" s="12">
        <v>0</v>
      </c>
      <c r="D28" s="13">
        <v>0</v>
      </c>
      <c r="E28" s="18">
        <f t="shared" ref="E28:E36" si="2">C28+D28</f>
        <v>0</v>
      </c>
      <c r="F28" s="12">
        <v>0</v>
      </c>
      <c r="G28" s="12">
        <v>0</v>
      </c>
      <c r="H28" s="20">
        <f t="shared" si="1"/>
        <v>0</v>
      </c>
    </row>
    <row r="29" spans="2:8" x14ac:dyDescent="0.2">
      <c r="B29" s="9" t="s">
        <v>33</v>
      </c>
      <c r="C29" s="12">
        <v>0</v>
      </c>
      <c r="D29" s="13">
        <v>0</v>
      </c>
      <c r="E29" s="18">
        <f t="shared" si="2"/>
        <v>0</v>
      </c>
      <c r="F29" s="12">
        <v>0</v>
      </c>
      <c r="G29" s="12">
        <v>0</v>
      </c>
      <c r="H29" s="20">
        <f t="shared" si="1"/>
        <v>0</v>
      </c>
    </row>
    <row r="30" spans="2:8" ht="12" customHeight="1" x14ac:dyDescent="0.2">
      <c r="B30" s="9" t="s">
        <v>34</v>
      </c>
      <c r="C30" s="12">
        <v>0</v>
      </c>
      <c r="D30" s="13">
        <v>0</v>
      </c>
      <c r="E30" s="18">
        <f t="shared" si="2"/>
        <v>0</v>
      </c>
      <c r="F30" s="12">
        <v>0</v>
      </c>
      <c r="G30" s="12">
        <v>0</v>
      </c>
      <c r="H30" s="20">
        <f t="shared" si="1"/>
        <v>0</v>
      </c>
    </row>
    <row r="31" spans="2:8" x14ac:dyDescent="0.2">
      <c r="B31" s="9" t="s">
        <v>35</v>
      </c>
      <c r="C31" s="12">
        <v>0</v>
      </c>
      <c r="D31" s="13">
        <v>0</v>
      </c>
      <c r="E31" s="18">
        <f t="shared" si="2"/>
        <v>0</v>
      </c>
      <c r="F31" s="12">
        <v>0</v>
      </c>
      <c r="G31" s="12">
        <v>0</v>
      </c>
      <c r="H31" s="20">
        <f t="shared" si="1"/>
        <v>0</v>
      </c>
    </row>
    <row r="32" spans="2:8" ht="24" x14ac:dyDescent="0.2">
      <c r="B32" s="9" t="s">
        <v>36</v>
      </c>
      <c r="C32" s="12">
        <v>0</v>
      </c>
      <c r="D32" s="13">
        <v>0</v>
      </c>
      <c r="E32" s="18">
        <f t="shared" si="2"/>
        <v>0</v>
      </c>
      <c r="F32" s="12">
        <v>0</v>
      </c>
      <c r="G32" s="12">
        <v>0</v>
      </c>
      <c r="H32" s="20">
        <f t="shared" si="1"/>
        <v>0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0</v>
      </c>
      <c r="D34" s="13">
        <v>0</v>
      </c>
      <c r="E34" s="18">
        <f t="shared" si="2"/>
        <v>0</v>
      </c>
      <c r="F34" s="12">
        <v>0</v>
      </c>
      <c r="G34" s="12">
        <v>0</v>
      </c>
      <c r="H34" s="20">
        <f t="shared" si="1"/>
        <v>0</v>
      </c>
    </row>
    <row r="35" spans="2:8" x14ac:dyDescent="0.2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">
      <c r="B36" s="9" t="s">
        <v>40</v>
      </c>
      <c r="C36" s="12">
        <v>0</v>
      </c>
      <c r="D36" s="13">
        <v>0</v>
      </c>
      <c r="E36" s="18">
        <f t="shared" si="2"/>
        <v>0</v>
      </c>
      <c r="F36" s="12">
        <v>0</v>
      </c>
      <c r="G36" s="12">
        <v>0</v>
      </c>
      <c r="H36" s="20">
        <f t="shared" si="1"/>
        <v>0</v>
      </c>
    </row>
    <row r="37" spans="2:8" ht="20.100000000000001" customHeight="1" x14ac:dyDescent="0.2">
      <c r="B37" s="7" t="s">
        <v>41</v>
      </c>
      <c r="C37" s="16">
        <f>SUM(C38:C46)</f>
        <v>18813251.809999999</v>
      </c>
      <c r="D37" s="16">
        <f>SUM(D38:D46)</f>
        <v>2976361.2599999993</v>
      </c>
      <c r="E37" s="16">
        <f>C37+D37</f>
        <v>21789613.069999997</v>
      </c>
      <c r="F37" s="16">
        <f>SUM(F38:F46)</f>
        <v>0</v>
      </c>
      <c r="G37" s="16">
        <f>SUM(G38:G46)</f>
        <v>2196410.85</v>
      </c>
      <c r="H37" s="16">
        <f t="shared" si="1"/>
        <v>21789613.069999997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18813251.809999999</v>
      </c>
      <c r="D41" s="13">
        <f>795726.97+180000+4196628.47-2196410.85+416.67</f>
        <v>2976361.2599999993</v>
      </c>
      <c r="E41" s="18">
        <f t="shared" si="3"/>
        <v>21789613.069999997</v>
      </c>
      <c r="F41" s="12">
        <v>0</v>
      </c>
      <c r="G41" s="12">
        <v>2196410.85</v>
      </c>
      <c r="H41" s="20">
        <f t="shared" ref="H41:H72" si="4">E41-F41</f>
        <v>21789613.069999997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18813251.809999999</v>
      </c>
      <c r="D81" s="22">
        <f>SUM(D73,D69,D61,D57,D47,D37,D27,D17,D9)</f>
        <v>2976361.2599999993</v>
      </c>
      <c r="E81" s="22">
        <f>C81+D81</f>
        <v>21789613.069999997</v>
      </c>
      <c r="F81" s="22">
        <f>SUM(F73,F69,F61,F57,F47,F37,F17,F27,F9)</f>
        <v>0</v>
      </c>
      <c r="G81" s="22">
        <f>SUM(G73,G69,G61,G57,G47,G37,G27,G17,G9)</f>
        <v>2196410.85</v>
      </c>
      <c r="H81" s="22">
        <f t="shared" si="5"/>
        <v>21789613.069999997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>
      <c r="B89" s="24" t="s">
        <v>87</v>
      </c>
      <c r="C89" s="24"/>
      <c r="D89" s="24"/>
      <c r="E89" s="24" t="s">
        <v>88</v>
      </c>
      <c r="F89" s="24"/>
      <c r="G89" s="24"/>
    </row>
    <row r="90" spans="2:8" s="23" customFormat="1" x14ac:dyDescent="0.2">
      <c r="B90" s="24" t="s">
        <v>89</v>
      </c>
      <c r="C90" s="24"/>
      <c r="D90" s="24"/>
      <c r="E90" s="24" t="s">
        <v>90</v>
      </c>
      <c r="F90" s="24"/>
      <c r="G90" s="24"/>
    </row>
    <row r="91" spans="2:8" s="23" customFormat="1" x14ac:dyDescent="0.2">
      <c r="B91" s="25" t="s">
        <v>94</v>
      </c>
      <c r="C91" s="24"/>
      <c r="D91" s="24"/>
      <c r="E91" s="24" t="s">
        <v>91</v>
      </c>
      <c r="F91" s="24"/>
      <c r="G91" s="24"/>
    </row>
    <row r="92" spans="2:8" s="23" customFormat="1" x14ac:dyDescent="0.2">
      <c r="B92" s="24" t="s">
        <v>95</v>
      </c>
      <c r="C92" s="24"/>
      <c r="D92" s="24"/>
      <c r="E92" s="24" t="s">
        <v>92</v>
      </c>
      <c r="F92" s="24"/>
      <c r="G92" s="24"/>
    </row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2022-02-09T01:26:50Z</cp:lastPrinted>
  <dcterms:created xsi:type="dcterms:W3CDTF">2019-12-04T16:22:52Z</dcterms:created>
  <dcterms:modified xsi:type="dcterms:W3CDTF">2022-02-09T01:26:52Z</dcterms:modified>
</cp:coreProperties>
</file>